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Medios 2E208C1\"/>
    </mc:Choice>
  </mc:AlternateContent>
  <bookViews>
    <workbookView xWindow="0" yWindow="0" windowWidth="20490" windowHeight="9630" tabRatio="534"/>
  </bookViews>
  <sheets>
    <sheet name="2E28C1_C01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E9" i="1" l="1"/>
  <c r="E5" i="1" l="1"/>
  <c r="E7" i="1" l="1"/>
  <c r="U4" i="1"/>
  <c r="U6" i="1" l="1"/>
  <c r="V6" i="1" s="1"/>
  <c r="U3" i="1"/>
</calcChain>
</file>

<file path=xl/sharedStrings.xml><?xml version="1.0" encoding="utf-8"?>
<sst xmlns="http://schemas.openxmlformats.org/spreadsheetml/2006/main" count="48" uniqueCount="43">
  <si>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</si>
  <si>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</si>
  <si>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</si>
  <si>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</si>
  <si>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</si>
  <si>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</si>
  <si>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</si>
  <si>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</si>
  <si>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</si>
  <si>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</si>
  <si>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</si>
  <si>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</si>
  <si>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</si>
  <si>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</si>
  <si>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</si>
  <si>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</si>
  <si>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</si>
  <si>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</si>
  <si>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</si>
  <si>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</si>
  <si>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</si>
  <si>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</si>
  <si>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</si>
  <si>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</si>
  <si>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</si>
  <si>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</si>
  <si>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</si>
  <si>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</si>
  <si>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</si>
  <si>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</si>
  <si>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Ascendente</t>
  </si>
  <si>
    <t>MEDIO PÚBLICO-Porcentaje de escuelas con
libros de texto gratuitos</t>
  </si>
  <si>
    <t>Muestra el costo asociado de
las operaciones logisticas
involucradas en la entrega de
los libros a las escuelas.</t>
  </si>
  <si>
    <t>(CTD/CLTE)</t>
  </si>
  <si>
    <t>La Línea Base es cero, ya que es su primer año de medición y no se cuenta con datos de referencia para considerarlos como punto de partida.</t>
  </si>
  <si>
    <t>(8525992/4223432)</t>
  </si>
  <si>
    <r>
      <t xml:space="preserve">CTD </t>
    </r>
    <r>
      <rPr>
        <sz val="8"/>
        <color theme="1"/>
        <rFont val="Calibri"/>
        <family val="2"/>
        <scheme val="minor"/>
      </rPr>
      <t>= Costo total de la distribución</t>
    </r>
  </si>
  <si>
    <r>
      <rPr>
        <b/>
        <sz val="8"/>
        <color theme="1"/>
        <rFont val="Calibri"/>
        <family val="2"/>
        <scheme val="minor"/>
      </rPr>
      <t>CLTE</t>
    </r>
    <r>
      <rPr>
        <sz val="8"/>
        <color theme="1"/>
        <rFont val="Calibri"/>
        <family val="2"/>
        <scheme val="minor"/>
      </rPr>
      <t xml:space="preserve"> = Cantidad de libros de texto entregados</t>
    </r>
  </si>
  <si>
    <t>Costo total de la distribución</t>
  </si>
  <si>
    <t xml:space="preserve">Cantidad de libros de texto entregados </t>
  </si>
  <si>
    <t>Nota: Aun no se reporta información porque la entrega de libros está programada para los meses de agosto y septiembre</t>
  </si>
  <si>
    <t>(1384989.12/0)</t>
  </si>
  <si>
    <t>Costo promedio por libro de texto distribuido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</si>
</sst>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wrapText="1"/>
    </xf>
    <xf numFmtId="4" fontId="0" fillId="0" borderId="0" xfId="0" applyNumberFormat="1"/>
    <xf numFmtId="43" fontId="0" fillId="0" borderId="0" xfId="1" applyNumberFormat="1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workbookViewId="0">
      <selection activeCell="T11" sqref="T11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6.7109375" customWidth="1"/>
    <col min="6" max="6" width="28" customWidth="1"/>
    <col min="7" max="7" width="5.7109375" customWidth="1"/>
    <col min="8" max="8" width="13.7109375" customWidth="1"/>
    <col min="11" max="11" width="13.140625" bestFit="1" customWidth="1"/>
    <col min="12" max="20" width="11.42578125" customWidth="1"/>
    <col min="21" max="21" width="13.140625" bestFit="1" customWidth="1"/>
  </cols>
  <sheetData>
    <row r="1" spans="1:22" ht="32.25" customHeight="1" x14ac:dyDescent="0.25">
      <c r="A1" s="23" t="s">
        <v>42</v>
      </c>
      <c r="B1" s="23"/>
      <c r="C1" s="23"/>
      <c r="D1" s="23"/>
      <c r="E1" s="23"/>
      <c r="F1" s="23"/>
      <c r="H1" s="28" t="s">
        <v>24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27</v>
      </c>
      <c r="J2" s="5" t="s">
        <v>28</v>
      </c>
      <c r="K2" s="5" t="s">
        <v>29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23</v>
      </c>
      <c r="V2" s="5" t="s">
        <v>26</v>
      </c>
    </row>
    <row r="3" spans="1:22" ht="44.25" customHeight="1" x14ac:dyDescent="0.25">
      <c r="A3" s="24" t="s">
        <v>32</v>
      </c>
      <c r="B3" s="12" t="s">
        <v>13</v>
      </c>
      <c r="C3" s="27"/>
      <c r="D3" s="9">
        <v>0</v>
      </c>
      <c r="E3" s="22">
        <v>0</v>
      </c>
      <c r="F3" s="11" t="s">
        <v>34</v>
      </c>
      <c r="H3" s="8" t="s">
        <v>38</v>
      </c>
      <c r="I3" s="20">
        <v>1024231</v>
      </c>
      <c r="J3" s="20">
        <v>1024231</v>
      </c>
      <c r="K3" s="20">
        <v>948998</v>
      </c>
      <c r="L3" s="20">
        <v>828492</v>
      </c>
      <c r="M3" s="20">
        <v>798492</v>
      </c>
      <c r="N3" s="20">
        <v>556572</v>
      </c>
      <c r="O3" s="20">
        <v>562116</v>
      </c>
      <c r="P3" s="20">
        <v>556572</v>
      </c>
      <c r="Q3" s="20">
        <v>556572</v>
      </c>
      <c r="R3" s="20">
        <v>556572</v>
      </c>
      <c r="S3" s="20">
        <v>556572</v>
      </c>
      <c r="T3" s="20">
        <v>556572</v>
      </c>
      <c r="U3" s="14">
        <f>SUM(I3:T3)</f>
        <v>8525992</v>
      </c>
      <c r="V3" s="30">
        <f>U3/U4</f>
        <v>2.0187354738989525</v>
      </c>
    </row>
    <row r="4" spans="1:22" ht="63.75" customHeight="1" x14ac:dyDescent="0.25">
      <c r="A4" s="25"/>
      <c r="B4" s="4" t="s">
        <v>10</v>
      </c>
      <c r="C4" s="27"/>
      <c r="D4" s="5" t="s">
        <v>6</v>
      </c>
      <c r="E4" s="5" t="s">
        <v>7</v>
      </c>
      <c r="F4" s="24" t="s">
        <v>31</v>
      </c>
      <c r="H4" s="13" t="s">
        <v>39</v>
      </c>
      <c r="I4" s="14">
        <v>4223432</v>
      </c>
      <c r="J4" s="14">
        <v>4223432</v>
      </c>
      <c r="K4" s="14">
        <v>4223432</v>
      </c>
      <c r="L4" s="14">
        <v>4223432</v>
      </c>
      <c r="M4" s="14">
        <v>4223432</v>
      </c>
      <c r="N4" s="14">
        <v>4223432</v>
      </c>
      <c r="O4" s="14">
        <v>4223432</v>
      </c>
      <c r="P4" s="14">
        <v>4223432</v>
      </c>
      <c r="Q4" s="14">
        <v>4223432</v>
      </c>
      <c r="R4" s="14">
        <v>4223432</v>
      </c>
      <c r="S4" s="14">
        <v>4223432</v>
      </c>
      <c r="T4" s="14">
        <v>4223432</v>
      </c>
      <c r="U4" s="14">
        <f>+Q4</f>
        <v>4223432</v>
      </c>
      <c r="V4" s="30"/>
    </row>
    <row r="5" spans="1:22" ht="15.75" x14ac:dyDescent="0.25">
      <c r="A5" s="25"/>
      <c r="B5" s="3" t="s">
        <v>30</v>
      </c>
      <c r="C5" s="27"/>
      <c r="D5" s="9" t="s">
        <v>35</v>
      </c>
      <c r="E5" s="22">
        <f>(8525992/4223432)</f>
        <v>2.0187354738989525</v>
      </c>
      <c r="F5" s="24"/>
      <c r="H5" s="28" t="s">
        <v>25</v>
      </c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1:22" ht="37.5" customHeight="1" x14ac:dyDescent="0.25">
      <c r="A6" s="25"/>
      <c r="B6" s="4" t="s">
        <v>11</v>
      </c>
      <c r="C6" s="27"/>
      <c r="D6" s="5" t="s">
        <v>8</v>
      </c>
      <c r="E6" s="5" t="s">
        <v>9</v>
      </c>
      <c r="F6" s="24"/>
      <c r="H6" s="8" t="s">
        <v>38</v>
      </c>
      <c r="I6" s="16">
        <v>0</v>
      </c>
      <c r="J6" s="16">
        <v>0</v>
      </c>
      <c r="K6" s="21">
        <v>1384989.12</v>
      </c>
      <c r="U6" s="21">
        <f>SUM(I6:T6)</f>
        <v>1384989.12</v>
      </c>
      <c r="V6" s="30" t="e">
        <f>U6/U7</f>
        <v>#DIV/0!</v>
      </c>
    </row>
    <row r="7" spans="1:22" ht="36" customHeight="1" x14ac:dyDescent="0.25">
      <c r="A7" s="25"/>
      <c r="B7" s="26" t="s">
        <v>33</v>
      </c>
      <c r="C7" s="19" t="s">
        <v>36</v>
      </c>
      <c r="D7" s="9" t="s">
        <v>41</v>
      </c>
      <c r="E7" s="22">
        <f>(0/5384)</f>
        <v>0</v>
      </c>
      <c r="F7" s="6"/>
      <c r="H7" s="13" t="s">
        <v>39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/>
      <c r="V7" s="30"/>
    </row>
    <row r="8" spans="1:22" ht="30" x14ac:dyDescent="0.25">
      <c r="A8" s="25"/>
      <c r="B8" s="26"/>
      <c r="C8" s="13" t="s">
        <v>37</v>
      </c>
      <c r="D8" s="5" t="s">
        <v>12</v>
      </c>
      <c r="E8" s="5" t="s">
        <v>9</v>
      </c>
      <c r="F8" s="10"/>
    </row>
    <row r="9" spans="1:22" x14ac:dyDescent="0.25">
      <c r="D9" s="18" t="s">
        <v>41</v>
      </c>
      <c r="E9" s="22">
        <f>(0/5384)</f>
        <v>0</v>
      </c>
      <c r="H9" s="17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s="15" customFormat="1" ht="33" customHeight="1" x14ac:dyDescent="0.25">
      <c r="H10" s="15" t="s">
        <v>40</v>
      </c>
    </row>
    <row r="11" spans="1:22" x14ac:dyDescent="0.25">
      <c r="A11" s="7"/>
    </row>
    <row r="13" spans="1:22" x14ac:dyDescent="0.25">
      <c r="A13" s="1"/>
    </row>
    <row r="14" spans="1:22" x14ac:dyDescent="0.25">
      <c r="H14" s="20"/>
    </row>
    <row r="15" spans="1:22" x14ac:dyDescent="0.25">
      <c r="H15" s="20"/>
    </row>
    <row r="16" spans="1:22" x14ac:dyDescent="0.25">
      <c r="H16" s="20"/>
    </row>
    <row r="17" spans="8:8" x14ac:dyDescent="0.25">
      <c r="H17" s="20"/>
    </row>
    <row r="18" spans="8:8" x14ac:dyDescent="0.25">
      <c r="H18" s="20"/>
    </row>
    <row r="19" spans="8:8" x14ac:dyDescent="0.25">
      <c r="H19" s="20"/>
    </row>
    <row r="20" spans="8:8" x14ac:dyDescent="0.25">
      <c r="H20" s="20"/>
    </row>
    <row r="21" spans="8:8" x14ac:dyDescent="0.25">
      <c r="H21" s="20"/>
    </row>
    <row r="22" spans="8:8" x14ac:dyDescent="0.25">
      <c r="H22" s="20"/>
    </row>
    <row r="23" spans="8:8" x14ac:dyDescent="0.25">
      <c r="H23" s="20"/>
    </row>
    <row r="24" spans="8:8" x14ac:dyDescent="0.25">
      <c r="H24" s="20"/>
    </row>
    <row r="25" spans="8:8" x14ac:dyDescent="0.25">
      <c r="H25" s="20"/>
    </row>
    <row r="26" spans="8:8" x14ac:dyDescent="0.25">
      <c r="H26" s="20"/>
    </row>
  </sheetData>
  <mergeCells count="10">
    <mergeCell ref="V3:V4"/>
    <mergeCell ref="V6:V7"/>
    <mergeCell ref="H1:V1"/>
    <mergeCell ref="H5:V5"/>
    <mergeCell ref="I9:V9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2E28C1_C0101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usuario</cp:lastModifiedBy>
  <dcterms:created xsi:type="dcterms:W3CDTF">2025-05-01T17:36:31Z</dcterms:created>
  <dcterms:modified xsi:type="dcterms:W3CDTF">2025-05-07T15:34:23Z</dcterms:modified>
</cp:coreProperties>
</file>